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esar Castillo\Desktop\"/>
    </mc:Choice>
  </mc:AlternateContent>
  <xr:revisionPtr revIDLastSave="0" documentId="13_ncr:1_{0F471B2F-4600-4E08-B81C-9B7E8BA915FA}" xr6:coauthVersionLast="47" xr6:coauthVersionMax="47" xr10:uidLastSave="{00000000-0000-0000-0000-000000000000}"/>
  <bookViews>
    <workbookView xWindow="-120" yWindow="-120" windowWidth="20730" windowHeight="11160" xr2:uid="{79F3D3A5-C7CC-42DF-890A-CEF13692AEEE}"/>
  </bookViews>
  <sheets>
    <sheet name="Lista de Verifica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J22" i="3"/>
  <c r="I22" i="3"/>
  <c r="H22" i="3"/>
  <c r="I5" i="3"/>
  <c r="J5" i="3"/>
  <c r="I12" i="3"/>
  <c r="J12" i="3"/>
  <c r="I16" i="3"/>
  <c r="J16" i="3"/>
  <c r="I19" i="3"/>
  <c r="J19" i="3"/>
  <c r="H19" i="3"/>
  <c r="H16" i="3"/>
  <c r="H12" i="3"/>
  <c r="F26" i="3" l="1"/>
  <c r="E26" i="3"/>
  <c r="D26" i="3"/>
</calcChain>
</file>

<file path=xl/sharedStrings.xml><?xml version="1.0" encoding="utf-8"?>
<sst xmlns="http://schemas.openxmlformats.org/spreadsheetml/2006/main" count="40" uniqueCount="33">
  <si>
    <t xml:space="preserve">Aeropuertos </t>
  </si>
  <si>
    <t>Jurídico y Recursos Humanos</t>
  </si>
  <si>
    <t>Cadena de Suministros</t>
  </si>
  <si>
    <t>Mantenimiento</t>
  </si>
  <si>
    <t>TAREAS</t>
  </si>
  <si>
    <t>MTY CDS</t>
  </si>
  <si>
    <t>MTY JUR</t>
  </si>
  <si>
    <t>MTY APTO</t>
  </si>
  <si>
    <t>MTY MNT</t>
  </si>
  <si>
    <t>AGU APTO</t>
  </si>
  <si>
    <t>AGU JUR</t>
  </si>
  <si>
    <t>AGU CDS</t>
  </si>
  <si>
    <t>AGU MNT</t>
  </si>
  <si>
    <t>PVR APTO</t>
  </si>
  <si>
    <t>PVR JUR</t>
  </si>
  <si>
    <t>PVR CDS</t>
  </si>
  <si>
    <t>PVR MNT</t>
  </si>
  <si>
    <t xml:space="preserve">AVANCE 
MTY </t>
  </si>
  <si>
    <t>AVANCE
AGU</t>
  </si>
  <si>
    <t>AVANCE
PVR</t>
  </si>
  <si>
    <r>
      <rPr>
        <b/>
        <sz val="11"/>
        <color theme="1"/>
        <rFont val="Calibri"/>
        <family val="2"/>
        <scheme val="minor"/>
      </rPr>
      <t>Trámites</t>
    </r>
    <r>
      <rPr>
        <sz val="11"/>
        <color theme="1"/>
        <rFont val="Calibri"/>
        <family val="2"/>
        <scheme val="minor"/>
      </rPr>
      <t xml:space="preserve"> correspondientes, aeropuerto, proveedores (notificaciones)</t>
    </r>
  </si>
  <si>
    <r>
      <t>Realizar el</t>
    </r>
    <r>
      <rPr>
        <b/>
        <sz val="11"/>
        <color theme="1"/>
        <rFont val="Calibri"/>
        <family val="2"/>
        <scheme val="minor"/>
      </rPr>
      <t xml:space="preserve"> inventario </t>
    </r>
    <r>
      <rPr>
        <sz val="11"/>
        <color theme="1"/>
        <rFont val="Calibri"/>
        <family val="2"/>
        <scheme val="minor"/>
      </rPr>
      <t>del mobiliario, equipo de apoyo, papelería,  incluyendo a mantenimiento</t>
    </r>
  </si>
  <si>
    <r>
      <t xml:space="preserve">Gestionar la </t>
    </r>
    <r>
      <rPr>
        <b/>
        <sz val="11"/>
        <color theme="1"/>
        <rFont val="Calibri"/>
        <family val="2"/>
        <scheme val="minor"/>
      </rPr>
      <t>cancelación o modificación</t>
    </r>
    <r>
      <rPr>
        <sz val="11"/>
        <color theme="1"/>
        <rFont val="Calibri"/>
        <family val="2"/>
        <scheme val="minor"/>
      </rPr>
      <t xml:space="preserve"> de los contratos con proveedores</t>
    </r>
  </si>
  <si>
    <r>
      <rPr>
        <b/>
        <sz val="11"/>
        <color theme="1"/>
        <rFont val="Calibri"/>
        <family val="2"/>
        <scheme val="minor"/>
      </rPr>
      <t>Gestionar la relación laboral</t>
    </r>
    <r>
      <rPr>
        <sz val="11"/>
        <color theme="1"/>
        <rFont val="Calibri"/>
        <family val="2"/>
        <scheme val="minor"/>
      </rPr>
      <t xml:space="preserve"> de los colaboradores de la estación</t>
    </r>
  </si>
  <si>
    <r>
      <rPr>
        <b/>
        <sz val="11"/>
        <color theme="1"/>
        <rFont val="Calibri"/>
        <family val="2"/>
        <scheme val="minor"/>
      </rPr>
      <t>Logistica para la transportación</t>
    </r>
    <r>
      <rPr>
        <sz val="11"/>
        <color theme="1"/>
        <rFont val="Calibri"/>
        <family val="2"/>
        <scheme val="minor"/>
      </rPr>
      <t xml:space="preserve"> del mobiliario y equipo de apoyo conforme solicitud de Aeropuertos </t>
    </r>
  </si>
  <si>
    <r>
      <rPr>
        <b/>
        <sz val="11"/>
        <color theme="1"/>
        <rFont val="Calibri"/>
        <family val="2"/>
        <scheme val="minor"/>
      </rPr>
      <t xml:space="preserve">Confirmar </t>
    </r>
    <r>
      <rPr>
        <sz val="11"/>
        <color theme="1"/>
        <rFont val="Calibri"/>
        <family val="2"/>
        <scheme val="minor"/>
      </rPr>
      <t xml:space="preserve">con Aeropuertos el equipo y moviliario en la estación a cerrar </t>
    </r>
  </si>
  <si>
    <r>
      <rPr>
        <b/>
        <sz val="11"/>
        <color theme="1"/>
        <rFont val="Calibri"/>
        <family val="2"/>
        <scheme val="minor"/>
      </rPr>
      <t>Notificar a Cadena de Suministr</t>
    </r>
    <r>
      <rPr>
        <sz val="11"/>
        <color theme="1"/>
        <rFont val="Calibri"/>
        <family val="2"/>
        <scheme val="minor"/>
      </rPr>
      <t>o el equipo a recolectar y trasladar (Aérea y Terrestre)</t>
    </r>
  </si>
  <si>
    <r>
      <rPr>
        <b/>
        <sz val="11"/>
        <color theme="1"/>
        <rFont val="Calibri"/>
        <family val="2"/>
        <scheme val="minor"/>
      </rPr>
      <t>Coordinar la recolección</t>
    </r>
    <r>
      <rPr>
        <sz val="11"/>
        <color theme="1"/>
        <rFont val="Calibri"/>
        <family val="2"/>
        <scheme val="minor"/>
      </rPr>
      <t xml:space="preserve"> del mobiliario y equipo de apoyo, asegurando su resguardo y/o devolución </t>
    </r>
  </si>
  <si>
    <t>Finanzas</t>
  </si>
  <si>
    <t xml:space="preserve">Reclamo de Garantías </t>
  </si>
  <si>
    <t>Acta de desocupación del espacio físico</t>
  </si>
  <si>
    <t>Fecha</t>
  </si>
  <si>
    <t>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</si>
</sst>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0" borderId="1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9" fontId="2" fillId="0" borderId="0" xfId="0" applyNumberFormat="1" applyFont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9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% AVANCE</a:t>
            </a:r>
          </a:p>
        </c:rich>
      </c:tx>
      <c:layout>
        <c:manualLayout>
          <c:xMode val="edge"/>
          <c:yMode val="edge"/>
          <c:x val="3.6495680979739473E-2"/>
          <c:y val="2.6974086292650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'Lista de Verificación '!$D$25:$F$25</c:f>
              <c:strCache>
                <c:ptCount val="3"/>
                <c:pt idx="0">
                  <c:v>AVANCE 
MTY </c:v>
                </c:pt>
                <c:pt idx="1">
                  <c:v>AVANCE
AGU</c:v>
                </c:pt>
                <c:pt idx="2">
                  <c:v>AVANCE
PVR</c:v>
                </c:pt>
              </c:strCache>
            </c:strRef>
          </c:cat>
          <c:val>
            <c:numRef>
              <c:f>'Lista de Verificación '!$D$26:$F$26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A99-9A9F-20C891915D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222453600"/>
        <c:axId val="222434400"/>
      </c:barChart>
      <c:catAx>
        <c:axId val="22245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434400"/>
        <c:crosses val="autoZero"/>
        <c:auto val="1"/>
        <c:lblAlgn val="ctr"/>
        <c:lblOffset val="100"/>
        <c:noMultiLvlLbl val="0"/>
      </c:catAx>
      <c:valAx>
        <c:axId val="2224344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2245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CheckBox" fmlaLink="$D$19" lockText="1" noThreeD="1"/>
</file>

<file path=xl/ctrlProps/ctrlProp10.xml><?xml version="1.0" encoding="utf-8"?>
<formControlPr xmlns="http://schemas.microsoft.com/office/spreadsheetml/2009/9/main" objectType="CheckBox" fmlaLink="$E$13" lockText="1" noThreeD="1"/>
</file>

<file path=xl/ctrlProps/ctrlProp11.xml><?xml version="1.0" encoding="utf-8"?>
<formControlPr xmlns="http://schemas.microsoft.com/office/spreadsheetml/2009/9/main" objectType="CheckBox" fmlaLink="$F$13" lockText="1" noThreeD="1"/>
</file>

<file path=xl/ctrlProps/ctrlProp12.xml><?xml version="1.0" encoding="utf-8"?>
<formControlPr xmlns="http://schemas.microsoft.com/office/spreadsheetml/2009/9/main" objectType="CheckBox" fmlaLink="$D$13" lockText="1" noThreeD="1"/>
</file>

<file path=xl/ctrlProps/ctrlProp13.xml><?xml version="1.0" encoding="utf-8"?>
<formControlPr xmlns="http://schemas.microsoft.com/office/spreadsheetml/2009/9/main" objectType="CheckBox" fmlaLink="$D$5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fmlaLink="$E$6" lockText="1" noThreeD="1"/>
</file>

<file path=xl/ctrlProps/ctrlProp18.xml><?xml version="1.0" encoding="utf-8"?>
<formControlPr xmlns="http://schemas.microsoft.com/office/spreadsheetml/2009/9/main" objectType="CheckBox" fmlaLink="$F$6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E$19" lockText="1" noThreeD="1"/>
</file>

<file path=xl/ctrlProps/ctrlProp20.xml><?xml version="1.0" encoding="utf-8"?>
<formControlPr xmlns="http://schemas.microsoft.com/office/spreadsheetml/2009/9/main" objectType="CheckBox" fmlaLink="$E$7" lockText="1" noThreeD="1"/>
</file>

<file path=xl/ctrlProps/ctrlProp21.xml><?xml version="1.0" encoding="utf-8"?>
<formControlPr xmlns="http://schemas.microsoft.com/office/spreadsheetml/2009/9/main" objectType="CheckBox" fmlaLink="$F$7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E$8" lockText="1" noThreeD="1"/>
</file>

<file path=xl/ctrlProps/ctrlProp24.xml><?xml version="1.0" encoding="utf-8"?>
<formControlPr xmlns="http://schemas.microsoft.com/office/spreadsheetml/2009/9/main" objectType="CheckBox" fmlaLink="$F$8" lockText="1" noThreeD="1"/>
</file>

<file path=xl/ctrlProps/ctrlProp25.xml><?xml version="1.0" encoding="utf-8"?>
<formControlPr xmlns="http://schemas.microsoft.com/office/spreadsheetml/2009/9/main" objectType="CheckBox" fmlaLink="$D$5" lockText="1" noThreeD="1"/>
</file>

<file path=xl/ctrlProps/ctrlProp26.xml><?xml version="1.0" encoding="utf-8"?>
<formControlPr xmlns="http://schemas.microsoft.com/office/spreadsheetml/2009/9/main" objectType="CheckBox" fmlaLink="$D$5" lockText="1" noThreeD="1"/>
</file>

<file path=xl/ctrlProps/ctrlProp27.xml><?xml version="1.0" encoding="utf-8"?>
<formControlPr xmlns="http://schemas.microsoft.com/office/spreadsheetml/2009/9/main" objectType="CheckBox" fmlaLink="$D$5" lockText="1" noThreeD="1"/>
</file>

<file path=xl/ctrlProps/ctrlProp28.xml><?xml version="1.0" encoding="utf-8"?>
<formControlPr xmlns="http://schemas.microsoft.com/office/spreadsheetml/2009/9/main" objectType="CheckBox" fmlaLink="$D$6" lockText="1" noThreeD="1"/>
</file>

<file path=xl/ctrlProps/ctrlProp29.xml><?xml version="1.0" encoding="utf-8"?>
<formControlPr xmlns="http://schemas.microsoft.com/office/spreadsheetml/2009/9/main" objectType="CheckBox" fmlaLink="$D$7" lockText="1" noThreeD="1"/>
</file>

<file path=xl/ctrlProps/ctrlProp3.xml><?xml version="1.0" encoding="utf-8"?>
<formControlPr xmlns="http://schemas.microsoft.com/office/spreadsheetml/2009/9/main" objectType="CheckBox" fmlaLink="$F$19" lockText="1" noThreeD="1"/>
</file>

<file path=xl/ctrlProps/ctrlProp30.xml><?xml version="1.0" encoding="utf-8"?>
<formControlPr xmlns="http://schemas.microsoft.com/office/spreadsheetml/2009/9/main" objectType="CheckBox" fmlaLink="$D$8" lockText="1" noThreeD="1"/>
</file>

<file path=xl/ctrlProps/ctrlProp31.xml><?xml version="1.0" encoding="utf-8"?>
<formControlPr xmlns="http://schemas.microsoft.com/office/spreadsheetml/2009/9/main" objectType="CheckBox" fmlaLink="$D$5" lockText="1" noThreeD="1"/>
</file>

<file path=xl/ctrlProps/ctrlProp32.xml><?xml version="1.0" encoding="utf-8"?>
<formControlPr xmlns="http://schemas.microsoft.com/office/spreadsheetml/2009/9/main" objectType="CheckBox" fmlaLink="$D$5" lockText="1" noThreeD="1"/>
</file>

<file path=xl/ctrlProps/ctrlProp33.xml><?xml version="1.0" encoding="utf-8"?>
<formControlPr xmlns="http://schemas.microsoft.com/office/spreadsheetml/2009/9/main" objectType="CheckBox" fmlaLink="$E$5" lockText="1" noThreeD="1"/>
</file>

<file path=xl/ctrlProps/ctrlProp34.xml><?xml version="1.0" encoding="utf-8"?>
<formControlPr xmlns="http://schemas.microsoft.com/office/spreadsheetml/2009/9/main" objectType="CheckBox" fmlaLink="$F$5" lockText="1" noThreeD="1"/>
</file>

<file path=xl/ctrlProps/ctrlProp35.xml><?xml version="1.0" encoding="utf-8"?>
<formControlPr xmlns="http://schemas.microsoft.com/office/spreadsheetml/2009/9/main" objectType="CheckBox" fmlaLink="$D$22" lockText="1" noThreeD="1"/>
</file>

<file path=xl/ctrlProps/ctrlProp36.xml><?xml version="1.0" encoding="utf-8"?>
<formControlPr xmlns="http://schemas.microsoft.com/office/spreadsheetml/2009/9/main" objectType="CheckBox" fmlaLink="$E$22" lockText="1" noThreeD="1"/>
</file>

<file path=xl/ctrlProps/ctrlProp37.xml><?xml version="1.0" encoding="utf-8"?>
<formControlPr xmlns="http://schemas.microsoft.com/office/spreadsheetml/2009/9/main" objectType="CheckBox" fmlaLink="$F$22" lockText="1" noThreeD="1"/>
</file>

<file path=xl/ctrlProps/ctrlProp38.xml><?xml version="1.0" encoding="utf-8"?>
<formControlPr xmlns="http://schemas.microsoft.com/office/spreadsheetml/2009/9/main" objectType="CheckBox" fmlaLink="$D$9" lockText="1" noThreeD="1"/>
</file>

<file path=xl/ctrlProps/ctrlProp39.xml><?xml version="1.0" encoding="utf-8"?>
<formControlPr xmlns="http://schemas.microsoft.com/office/spreadsheetml/2009/9/main" objectType="CheckBox" fmlaLink="$E$9" lockText="1" noThreeD="1"/>
</file>

<file path=xl/ctrlProps/ctrlProp4.xml><?xml version="1.0" encoding="utf-8"?>
<formControlPr xmlns="http://schemas.microsoft.com/office/spreadsheetml/2009/9/main" objectType="CheckBox" fmlaLink="$D$16" lockText="1" noThreeD="1"/>
</file>

<file path=xl/ctrlProps/ctrlProp40.xml><?xml version="1.0" encoding="utf-8"?>
<formControlPr xmlns="http://schemas.microsoft.com/office/spreadsheetml/2009/9/main" objectType="CheckBox" fmlaLink="$F$9" lockText="1" noThreeD="1"/>
</file>

<file path=xl/ctrlProps/ctrlProp5.xml><?xml version="1.0" encoding="utf-8"?>
<formControlPr xmlns="http://schemas.microsoft.com/office/spreadsheetml/2009/9/main" objectType="CheckBox" fmlaLink="$E$16" lockText="1" noThreeD="1"/>
</file>

<file path=xl/ctrlProps/ctrlProp6.xml><?xml version="1.0" encoding="utf-8"?>
<formControlPr xmlns="http://schemas.microsoft.com/office/spreadsheetml/2009/9/main" objectType="CheckBox" fmlaLink="$F$16" lockText="1" noThreeD="1"/>
</file>

<file path=xl/ctrlProps/ctrlProp7.xml><?xml version="1.0" encoding="utf-8"?>
<formControlPr xmlns="http://schemas.microsoft.com/office/spreadsheetml/2009/9/main" objectType="CheckBox" fmlaLink="$D$12" lockText="1" noThreeD="1"/>
</file>

<file path=xl/ctrlProps/ctrlProp8.xml><?xml version="1.0" encoding="utf-8"?>
<formControlPr xmlns="http://schemas.microsoft.com/office/spreadsheetml/2009/9/main" objectType="CheckBox" fmlaLink="$E$12" lockText="1" noThreeD="1"/>
</file>

<file path=xl/ctrlProps/ctrlProp9.xml><?xml version="1.0" encoding="utf-8"?>
<formControlPr xmlns="http://schemas.microsoft.com/office/spreadsheetml/2009/9/main" objectType="CheckBox" fmlaLink="$F$1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171450</xdr:rowOff>
    </xdr:from>
    <xdr:to>
      <xdr:col>1</xdr:col>
      <xdr:colOff>548400</xdr:colOff>
      <xdr:row>3</xdr:row>
      <xdr:rowOff>176925</xdr:rowOff>
    </xdr:to>
    <xdr:pic>
      <xdr:nvPicPr>
        <xdr:cNvPr id="2" name="Picture 1" descr="Aeropuerto - Iconos gratis de viaje">
          <a:extLst>
            <a:ext uri="{FF2B5EF4-FFF2-40B4-BE49-F238E27FC236}">
              <a16:creationId xmlns:a16="http://schemas.microsoft.com/office/drawing/2014/main" id="{754BA361-F61B-4C22-B2CF-B6A766DAE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2000" y="361950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154081</xdr:colOff>
      <xdr:row>10</xdr:row>
      <xdr:rowOff>6724</xdr:rowOff>
    </xdr:from>
    <xdr:to>
      <xdr:col>1</xdr:col>
      <xdr:colOff>550081</xdr:colOff>
      <xdr:row>12</xdr:row>
      <xdr:rowOff>10518</xdr:rowOff>
    </xdr:to>
    <xdr:pic>
      <xdr:nvPicPr>
        <xdr:cNvPr id="3" name="Picture 2" descr="Icono De Licencia Legal - Gráficos vectoriales gratis en Pixabay">
          <a:extLst>
            <a:ext uri="{FF2B5EF4-FFF2-40B4-BE49-F238E27FC236}">
              <a16:creationId xmlns:a16="http://schemas.microsoft.com/office/drawing/2014/main" id="{C1C178D4-2F16-49D5-8AF5-8B1834B4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99" y="1934136"/>
          <a:ext cx="396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168088</xdr:colOff>
      <xdr:row>13</xdr:row>
      <xdr:rowOff>173131</xdr:rowOff>
    </xdr:from>
    <xdr:to>
      <xdr:col>1</xdr:col>
      <xdr:colOff>564088</xdr:colOff>
      <xdr:row>15</xdr:row>
      <xdr:rowOff>176925</xdr:rowOff>
    </xdr:to>
    <xdr:pic>
      <xdr:nvPicPr>
        <xdr:cNvPr id="4" name="Picture 3" descr="Logística - Iconos gratis de envío y entrega">
          <a:extLst>
            <a:ext uri="{FF2B5EF4-FFF2-40B4-BE49-F238E27FC236}">
              <a16:creationId xmlns:a16="http://schemas.microsoft.com/office/drawing/2014/main" id="{010403E1-73A9-4CEC-B55A-47E8088C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773206" y="268324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156883</xdr:colOff>
      <xdr:row>16</xdr:row>
      <xdr:rowOff>156882</xdr:rowOff>
    </xdr:from>
    <xdr:to>
      <xdr:col>1</xdr:col>
      <xdr:colOff>552883</xdr:colOff>
      <xdr:row>18</xdr:row>
      <xdr:rowOff>162357</xdr:rowOff>
    </xdr:to>
    <xdr:pic>
      <xdr:nvPicPr>
        <xdr:cNvPr id="5" name="Picture 4" descr="Descarga iconos gratuitos de Mantenimiento en PNG y SVG">
          <a:extLst>
            <a:ext uri="{FF2B5EF4-FFF2-40B4-BE49-F238E27FC236}">
              <a16:creationId xmlns:a16="http://schemas.microsoft.com/office/drawing/2014/main" id="{17764A52-B306-4F60-99BE-5F5653E04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249706"/>
          <a:ext cx="396000" cy="39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180975</xdr:rowOff>
        </xdr:from>
        <xdr:to>
          <xdr:col>3</xdr:col>
          <xdr:colOff>552450</xdr:colOff>
          <xdr:row>18</xdr:row>
          <xdr:rowOff>180975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180975</xdr:rowOff>
        </xdr:from>
        <xdr:to>
          <xdr:col>4</xdr:col>
          <xdr:colOff>552450</xdr:colOff>
          <xdr:row>18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180975</xdr:rowOff>
        </xdr:from>
        <xdr:to>
          <xdr:col>5</xdr:col>
          <xdr:colOff>552450</xdr:colOff>
          <xdr:row>18</xdr:row>
          <xdr:rowOff>180975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171450</xdr:rowOff>
        </xdr:from>
        <xdr:to>
          <xdr:col>3</xdr:col>
          <xdr:colOff>561975</xdr:colOff>
          <xdr:row>16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171450</xdr:rowOff>
        </xdr:from>
        <xdr:to>
          <xdr:col>4</xdr:col>
          <xdr:colOff>561975</xdr:colOff>
          <xdr:row>16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14</xdr:row>
          <xdr:rowOff>171450</xdr:rowOff>
        </xdr:from>
        <xdr:to>
          <xdr:col>5</xdr:col>
          <xdr:colOff>561975</xdr:colOff>
          <xdr:row>16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</xdr:row>
          <xdr:rowOff>171450</xdr:rowOff>
        </xdr:from>
        <xdr:to>
          <xdr:col>3</xdr:col>
          <xdr:colOff>552450</xdr:colOff>
          <xdr:row>12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10</xdr:row>
          <xdr:rowOff>171450</xdr:rowOff>
        </xdr:from>
        <xdr:to>
          <xdr:col>4</xdr:col>
          <xdr:colOff>552450</xdr:colOff>
          <xdr:row>12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10</xdr:row>
          <xdr:rowOff>171450</xdr:rowOff>
        </xdr:from>
        <xdr:to>
          <xdr:col>5</xdr:col>
          <xdr:colOff>552450</xdr:colOff>
          <xdr:row>12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11</xdr:row>
          <xdr:rowOff>171450</xdr:rowOff>
        </xdr:from>
        <xdr:to>
          <xdr:col>4</xdr:col>
          <xdr:colOff>552450</xdr:colOff>
          <xdr:row>13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171450</xdr:rowOff>
        </xdr:from>
        <xdr:to>
          <xdr:col>5</xdr:col>
          <xdr:colOff>552450</xdr:colOff>
          <xdr:row>13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</xdr:row>
          <xdr:rowOff>171450</xdr:rowOff>
        </xdr:from>
        <xdr:to>
          <xdr:col>3</xdr:col>
          <xdr:colOff>552450</xdr:colOff>
          <xdr:row>13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</xdr:row>
          <xdr:rowOff>171450</xdr:rowOff>
        </xdr:from>
        <xdr:to>
          <xdr:col>3</xdr:col>
          <xdr:colOff>552450</xdr:colOff>
          <xdr:row>5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</xdr:row>
          <xdr:rowOff>171450</xdr:rowOff>
        </xdr:from>
        <xdr:to>
          <xdr:col>4</xdr:col>
          <xdr:colOff>552450</xdr:colOff>
          <xdr:row>5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</xdr:row>
          <xdr:rowOff>171450</xdr:rowOff>
        </xdr:from>
        <xdr:to>
          <xdr:col>5</xdr:col>
          <xdr:colOff>552450</xdr:colOff>
          <xdr:row>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171450</xdr:rowOff>
        </xdr:from>
        <xdr:to>
          <xdr:col>3</xdr:col>
          <xdr:colOff>552450</xdr:colOff>
          <xdr:row>6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4</xdr:row>
          <xdr:rowOff>171450</xdr:rowOff>
        </xdr:from>
        <xdr:to>
          <xdr:col>4</xdr:col>
          <xdr:colOff>552450</xdr:colOff>
          <xdr:row>6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</xdr:row>
          <xdr:rowOff>171450</xdr:rowOff>
        </xdr:from>
        <xdr:to>
          <xdr:col>5</xdr:col>
          <xdr:colOff>552450</xdr:colOff>
          <xdr:row>6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</xdr:row>
          <xdr:rowOff>171450</xdr:rowOff>
        </xdr:from>
        <xdr:to>
          <xdr:col>3</xdr:col>
          <xdr:colOff>552450</xdr:colOff>
          <xdr:row>7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5</xdr:row>
          <xdr:rowOff>171450</xdr:rowOff>
        </xdr:from>
        <xdr:to>
          <xdr:col>4</xdr:col>
          <xdr:colOff>552450</xdr:colOff>
          <xdr:row>7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</xdr:row>
          <xdr:rowOff>171450</xdr:rowOff>
        </xdr:from>
        <xdr:to>
          <xdr:col>5</xdr:col>
          <xdr:colOff>552450</xdr:colOff>
          <xdr:row>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</xdr:row>
          <xdr:rowOff>171450</xdr:rowOff>
        </xdr:from>
        <xdr:to>
          <xdr:col>3</xdr:col>
          <xdr:colOff>552450</xdr:colOff>
          <xdr:row>8</xdr:row>
          <xdr:rowOff>9525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</xdr:row>
          <xdr:rowOff>171450</xdr:rowOff>
        </xdr:from>
        <xdr:to>
          <xdr:col>4</xdr:col>
          <xdr:colOff>552450</xdr:colOff>
          <xdr:row>8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6</xdr:row>
          <xdr:rowOff>171450</xdr:rowOff>
        </xdr:from>
        <xdr:to>
          <xdr:col>5</xdr:col>
          <xdr:colOff>552450</xdr:colOff>
          <xdr:row>8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171450</xdr:rowOff>
        </xdr:from>
        <xdr:to>
          <xdr:col>3</xdr:col>
          <xdr:colOff>552450</xdr:colOff>
          <xdr:row>6</xdr:row>
          <xdr:rowOff>9525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</xdr:row>
          <xdr:rowOff>171450</xdr:rowOff>
        </xdr:from>
        <xdr:to>
          <xdr:col>3</xdr:col>
          <xdr:colOff>552450</xdr:colOff>
          <xdr:row>7</xdr:row>
          <xdr:rowOff>9525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</xdr:row>
          <xdr:rowOff>171450</xdr:rowOff>
        </xdr:from>
        <xdr:to>
          <xdr:col>3</xdr:col>
          <xdr:colOff>552450</xdr:colOff>
          <xdr:row>8</xdr:row>
          <xdr:rowOff>9525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171450</xdr:rowOff>
        </xdr:from>
        <xdr:to>
          <xdr:col>3</xdr:col>
          <xdr:colOff>552450</xdr:colOff>
          <xdr:row>6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</xdr:row>
          <xdr:rowOff>171450</xdr:rowOff>
        </xdr:from>
        <xdr:to>
          <xdr:col>3</xdr:col>
          <xdr:colOff>552450</xdr:colOff>
          <xdr:row>7</xdr:row>
          <xdr:rowOff>9525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</xdr:row>
          <xdr:rowOff>171450</xdr:rowOff>
        </xdr:from>
        <xdr:to>
          <xdr:col>3</xdr:col>
          <xdr:colOff>552450</xdr:colOff>
          <xdr:row>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</xdr:row>
          <xdr:rowOff>171450</xdr:rowOff>
        </xdr:from>
        <xdr:to>
          <xdr:col>4</xdr:col>
          <xdr:colOff>552450</xdr:colOff>
          <xdr:row>5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</xdr:row>
          <xdr:rowOff>171450</xdr:rowOff>
        </xdr:from>
        <xdr:to>
          <xdr:col>5</xdr:col>
          <xdr:colOff>552450</xdr:colOff>
          <xdr:row>5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</xdr:row>
          <xdr:rowOff>171450</xdr:rowOff>
        </xdr:from>
        <xdr:to>
          <xdr:col>4</xdr:col>
          <xdr:colOff>552450</xdr:colOff>
          <xdr:row>5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</xdr:row>
          <xdr:rowOff>171450</xdr:rowOff>
        </xdr:from>
        <xdr:to>
          <xdr:col>5</xdr:col>
          <xdr:colOff>552450</xdr:colOff>
          <xdr:row>5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255495</xdr:colOff>
      <xdr:row>1</xdr:row>
      <xdr:rowOff>121863</xdr:rowOff>
    </xdr:from>
    <xdr:to>
      <xdr:col>22</xdr:col>
      <xdr:colOff>403413</xdr:colOff>
      <xdr:row>21</xdr:row>
      <xdr:rowOff>110938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DDAF70-12C8-BC41-1E4A-FBFA52325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161925</xdr:rowOff>
        </xdr:from>
        <xdr:to>
          <xdr:col>4</xdr:col>
          <xdr:colOff>9525</xdr:colOff>
          <xdr:row>22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000" mc:Ignorable="a14" a14:legacySpreadsheetColorIndex="17"/>
                  </a:solidFill>
                </a14:hiddenFill>
              </a:ext>
              <a:ext uri="{91240B29-F687-4F45-9708-019B960494DF}">
                <a14:hiddenLine w="9525">
                  <a:solidFill>
                    <a:srgbClr val="008000" mc:Ignorable="a14" a14:legacySpreadsheetColorIndex="17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9525</xdr:rowOff>
        </xdr:from>
        <xdr:to>
          <xdr:col>4</xdr:col>
          <xdr:colOff>485775</xdr:colOff>
          <xdr:row>21</xdr:row>
          <xdr:rowOff>180975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21</xdr:row>
          <xdr:rowOff>0</xdr:rowOff>
        </xdr:from>
        <xdr:to>
          <xdr:col>5</xdr:col>
          <xdr:colOff>533400</xdr:colOff>
          <xdr:row>22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</xdr:row>
          <xdr:rowOff>0</xdr:rowOff>
        </xdr:from>
        <xdr:to>
          <xdr:col>3</xdr:col>
          <xdr:colOff>542925</xdr:colOff>
          <xdr:row>9</xdr:row>
          <xdr:rowOff>28575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8</xdr:row>
          <xdr:rowOff>0</xdr:rowOff>
        </xdr:from>
        <xdr:to>
          <xdr:col>4</xdr:col>
          <xdr:colOff>542925</xdr:colOff>
          <xdr:row>9</xdr:row>
          <xdr:rowOff>28575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8</xdr:row>
          <xdr:rowOff>0</xdr:rowOff>
        </xdr:from>
        <xdr:to>
          <xdr:col>5</xdr:col>
          <xdr:colOff>542925</xdr:colOff>
          <xdr:row>9</xdr:row>
          <xdr:rowOff>28575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56029</xdr:colOff>
      <xdr:row>20</xdr:row>
      <xdr:rowOff>0</xdr:rowOff>
    </xdr:from>
    <xdr:to>
      <xdr:col>1</xdr:col>
      <xdr:colOff>521547</xdr:colOff>
      <xdr:row>22</xdr:row>
      <xdr:rowOff>1411</xdr:rowOff>
    </xdr:to>
    <xdr:pic>
      <xdr:nvPicPr>
        <xdr:cNvPr id="7" name="Imagen 6" descr="Finanzas Elementales en 7 Pasos - Bit2Me Learn">
          <a:extLst>
            <a:ext uri="{FF2B5EF4-FFF2-40B4-BE49-F238E27FC236}">
              <a16:creationId xmlns:a16="http://schemas.microsoft.com/office/drawing/2014/main" id="{DCE89A63-D65D-9EB0-93EE-DE77B45BFC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69" t="7383" r="22647" b="6977"/>
        <a:stretch>
          <a:fillRect/>
        </a:stretch>
      </xdr:blipFill>
      <xdr:spPr bwMode="auto">
        <a:xfrm>
          <a:off x="661147" y="3866029"/>
          <a:ext cx="465518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0.09818</cdr:y>
    </cdr:from>
    <cdr:to>
      <cdr:x>1</cdr:x>
      <cdr:y>0.90657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F8B1759-02CD-7C03-81F0-2E73D49A457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369794"/>
          <a:ext cx="5593977" cy="304488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80A25-2D90-4900-8964-EFED5CB8B3E3}">
  <sheetPr codeName="Hoja1"/>
  <dimension ref="C2:L46"/>
  <sheetViews>
    <sheetView showGridLines="0" tabSelected="1" zoomScale="80" zoomScaleNormal="80" workbookViewId="0">
      <selection activeCell="F25" sqref="F25"/>
    </sheetView>
  </sheetViews>
  <sheetFormatPr defaultColWidth="9.140625" defaultRowHeight="15" x14ac:dyDescent="0.25"/>
  <cols>
    <col min="3" max="3" width="102.5703125" customWidth="1"/>
    <col min="7" max="7" width="5.5703125" customWidth="1"/>
    <col min="8" max="8" width="1" hidden="1" customWidth="1"/>
    <col min="9" max="9" width="0.140625" hidden="1" customWidth="1"/>
    <col min="10" max="10" width="0.85546875" hidden="1" customWidth="1"/>
    <col min="11" max="11" width="2" hidden="1" customWidth="1"/>
    <col min="12" max="12" width="1.28515625" hidden="1" customWidth="1"/>
    <col min="13" max="13" width="1.28515625" customWidth="1"/>
  </cols>
  <sheetData>
    <row r="2" spans="3:10" x14ac:dyDescent="0.25">
      <c r="C2" s="5"/>
      <c r="D2" s="14" t="s">
        <v>31</v>
      </c>
      <c r="E2" s="14" t="s">
        <v>31</v>
      </c>
      <c r="F2" s="14" t="s">
        <v>31</v>
      </c>
    </row>
    <row r="3" spans="3:10" ht="15.75" x14ac:dyDescent="0.25">
      <c r="C3" s="10" t="s">
        <v>4</v>
      </c>
      <c r="D3" s="10" t="s">
        <v>32</v>
      </c>
      <c r="E3" s="10" t="s">
        <v>32</v>
      </c>
      <c r="F3" s="10" t="s">
        <v>32</v>
      </c>
    </row>
    <row r="4" spans="3:10" ht="15.75" x14ac:dyDescent="0.25">
      <c r="C4" s="1" t="s">
        <v>0</v>
      </c>
      <c r="D4" s="20"/>
      <c r="E4" s="20"/>
      <c r="F4" s="20"/>
      <c r="H4" s="10" t="s">
        <v>7</v>
      </c>
      <c r="I4" s="10" t="s">
        <v>9</v>
      </c>
      <c r="J4" s="10" t="s">
        <v>13</v>
      </c>
    </row>
    <row r="5" spans="3:10" x14ac:dyDescent="0.25">
      <c r="C5" s="2" t="s">
        <v>20</v>
      </c>
      <c r="D5" s="6" t="b">
        <v>0</v>
      </c>
      <c r="E5" s="6" t="b">
        <v>0</v>
      </c>
      <c r="F5" s="6" t="b">
        <v>0</v>
      </c>
      <c r="H5" s="11">
        <f>COUNTIF(D5:D9,TRUE)/COUNTA(D5:D9)</f>
        <v>0</v>
      </c>
      <c r="I5" s="11">
        <f t="shared" ref="I5:J5" si="0">COUNTIF(E5:E8,TRUE)/COUNTA(E5:E8)</f>
        <v>0</v>
      </c>
      <c r="J5" s="11">
        <f t="shared" si="0"/>
        <v>0</v>
      </c>
    </row>
    <row r="6" spans="3:10" x14ac:dyDescent="0.25">
      <c r="C6" s="2" t="s">
        <v>21</v>
      </c>
      <c r="D6" s="6" t="b">
        <v>0</v>
      </c>
      <c r="E6" s="6" t="b">
        <v>0</v>
      </c>
      <c r="F6" s="6" t="b">
        <v>0</v>
      </c>
    </row>
    <row r="7" spans="3:10" x14ac:dyDescent="0.25">
      <c r="C7" s="3" t="s">
        <v>26</v>
      </c>
      <c r="D7" s="6" t="b">
        <v>0</v>
      </c>
      <c r="E7" s="6" t="b">
        <v>0</v>
      </c>
      <c r="F7" s="6" t="b">
        <v>0</v>
      </c>
    </row>
    <row r="8" spans="3:10" x14ac:dyDescent="0.25">
      <c r="C8" s="2" t="s">
        <v>27</v>
      </c>
      <c r="D8" s="6" t="b">
        <v>0</v>
      </c>
      <c r="E8" s="6" t="b">
        <v>0</v>
      </c>
      <c r="F8" s="6" t="b">
        <v>0</v>
      </c>
    </row>
    <row r="9" spans="3:10" x14ac:dyDescent="0.25">
      <c r="C9" s="18" t="s">
        <v>30</v>
      </c>
      <c r="D9" s="6" t="b">
        <v>0</v>
      </c>
      <c r="E9" s="6"/>
      <c r="F9" s="6" t="b">
        <v>0</v>
      </c>
    </row>
    <row r="11" spans="3:10" ht="15.75" x14ac:dyDescent="0.25">
      <c r="C11" s="4" t="s">
        <v>1</v>
      </c>
      <c r="D11" s="21" t="b">
        <v>1</v>
      </c>
      <c r="E11" s="22"/>
      <c r="F11" s="23"/>
      <c r="H11" s="10" t="s">
        <v>6</v>
      </c>
      <c r="I11" s="10" t="s">
        <v>10</v>
      </c>
      <c r="J11" s="10" t="s">
        <v>14</v>
      </c>
    </row>
    <row r="12" spans="3:10" x14ac:dyDescent="0.25">
      <c r="C12" s="3" t="s">
        <v>22</v>
      </c>
      <c r="D12" s="6" t="b">
        <v>0</v>
      </c>
      <c r="E12" s="6" t="b">
        <v>0</v>
      </c>
      <c r="F12" s="6" t="b">
        <v>0</v>
      </c>
      <c r="H12" s="11">
        <f>COUNTIF(D12:D13,TRUE)/COUNTA(D12:D13)</f>
        <v>0</v>
      </c>
      <c r="I12" s="11">
        <f t="shared" ref="I12:J12" si="1">COUNTIF(E12:E13,TRUE)/COUNTA(E12:E13)</f>
        <v>0</v>
      </c>
      <c r="J12" s="11">
        <f t="shared" si="1"/>
        <v>0</v>
      </c>
    </row>
    <row r="13" spans="3:10" x14ac:dyDescent="0.25">
      <c r="C13" s="2" t="s">
        <v>23</v>
      </c>
      <c r="D13" s="6" t="b">
        <v>0</v>
      </c>
      <c r="E13" s="6" t="b">
        <v>0</v>
      </c>
      <c r="F13" s="6" t="b">
        <v>0</v>
      </c>
    </row>
    <row r="15" spans="3:10" ht="15.75" x14ac:dyDescent="0.25">
      <c r="C15" s="4" t="s">
        <v>2</v>
      </c>
      <c r="D15" s="7"/>
      <c r="E15" s="8"/>
      <c r="F15" s="9"/>
      <c r="H15" s="10" t="s">
        <v>5</v>
      </c>
      <c r="I15" s="10" t="s">
        <v>11</v>
      </c>
      <c r="J15" s="10" t="s">
        <v>15</v>
      </c>
    </row>
    <row r="16" spans="3:10" x14ac:dyDescent="0.25">
      <c r="C16" s="3" t="s">
        <v>24</v>
      </c>
      <c r="D16" s="6" t="b">
        <v>0</v>
      </c>
      <c r="E16" s="6" t="b">
        <v>0</v>
      </c>
      <c r="F16" s="6" t="b">
        <v>0</v>
      </c>
      <c r="H16" s="11">
        <f>COUNTIF(D16,TRUE)/COUNTA(D16)</f>
        <v>0</v>
      </c>
      <c r="I16" s="11">
        <f t="shared" ref="I16:J16" si="2">COUNTIF(E16,TRUE)/COUNTA(E16)</f>
        <v>0</v>
      </c>
      <c r="J16" s="11">
        <f t="shared" si="2"/>
        <v>0</v>
      </c>
    </row>
    <row r="18" spans="3:10" ht="15.75" x14ac:dyDescent="0.25">
      <c r="C18" s="1" t="s">
        <v>3</v>
      </c>
      <c r="D18" s="1"/>
      <c r="E18" s="1"/>
      <c r="F18" s="1"/>
      <c r="H18" s="10" t="s">
        <v>8</v>
      </c>
      <c r="I18" s="10" t="s">
        <v>12</v>
      </c>
      <c r="J18" s="10" t="s">
        <v>16</v>
      </c>
    </row>
    <row r="19" spans="3:10" x14ac:dyDescent="0.25">
      <c r="C19" s="3" t="s">
        <v>25</v>
      </c>
      <c r="D19" s="6" t="b">
        <v>0</v>
      </c>
      <c r="E19" s="6" t="b">
        <v>0</v>
      </c>
      <c r="F19" s="6" t="b">
        <v>0</v>
      </c>
      <c r="H19" s="11">
        <f>COUNTIF(D19,TRUE)/COUNTA(D19)</f>
        <v>0</v>
      </c>
      <c r="I19" s="11">
        <f t="shared" ref="I19:J19" si="3">COUNTIF(E19,TRUE)/COUNTA(E19)</f>
        <v>0</v>
      </c>
      <c r="J19" s="11">
        <f t="shared" si="3"/>
        <v>0</v>
      </c>
    </row>
    <row r="21" spans="3:10" ht="13.5" customHeight="1" x14ac:dyDescent="0.25">
      <c r="C21" s="7" t="s">
        <v>28</v>
      </c>
      <c r="D21" s="1"/>
      <c r="E21" s="1"/>
      <c r="F21" s="1"/>
      <c r="H21" s="10" t="s">
        <v>8</v>
      </c>
      <c r="I21" s="10" t="s">
        <v>12</v>
      </c>
      <c r="J21" s="10" t="s">
        <v>16</v>
      </c>
    </row>
    <row r="22" spans="3:10" x14ac:dyDescent="0.25">
      <c r="C22" s="19" t="s">
        <v>29</v>
      </c>
      <c r="D22" s="6" t="b">
        <v>0</v>
      </c>
      <c r="E22" s="6" t="b">
        <v>0</v>
      </c>
      <c r="F22" s="6" t="b">
        <v>0</v>
      </c>
      <c r="H22" s="11">
        <f>COUNTIF(D22,TRUE)/COUNTA(D22)</f>
        <v>0</v>
      </c>
      <c r="I22" s="11">
        <f t="shared" ref="I22" si="4">COUNTIF(E22,TRUE)/COUNTA(E22)</f>
        <v>0</v>
      </c>
      <c r="J22" s="11">
        <f t="shared" ref="J22" si="5">COUNTIF(F22,TRUE)/COUNTA(F22)</f>
        <v>0</v>
      </c>
    </row>
    <row r="25" spans="3:10" ht="30" x14ac:dyDescent="0.25">
      <c r="D25" s="12" t="s">
        <v>17</v>
      </c>
      <c r="E25" s="12" t="s">
        <v>18</v>
      </c>
      <c r="F25" s="12" t="s">
        <v>19</v>
      </c>
    </row>
    <row r="26" spans="3:10" x14ac:dyDescent="0.25">
      <c r="D26" s="13">
        <f>(H5+H12+H16+H19+H22)/5</f>
        <v>0</v>
      </c>
      <c r="E26" s="13">
        <f>(I5+I12+I16+I19+I22)/5</f>
        <v>0</v>
      </c>
      <c r="F26" s="13">
        <f>(J5+J12+J16+J19+J22)/5</f>
        <v>0</v>
      </c>
    </row>
    <row r="33" spans="3:3" ht="15.75" x14ac:dyDescent="0.25">
      <c r="C33" s="15"/>
    </row>
    <row r="34" spans="3:3" ht="15.75" x14ac:dyDescent="0.25">
      <c r="C34" s="15"/>
    </row>
    <row r="35" spans="3:3" ht="15.75" x14ac:dyDescent="0.25">
      <c r="C35" s="15"/>
    </row>
    <row r="36" spans="3:3" ht="15.75" x14ac:dyDescent="0.25">
      <c r="C36" s="15"/>
    </row>
    <row r="37" spans="3:3" ht="15.75" x14ac:dyDescent="0.25">
      <c r="C37" s="15"/>
    </row>
    <row r="38" spans="3:3" ht="15.75" x14ac:dyDescent="0.25">
      <c r="C38" s="15"/>
    </row>
    <row r="39" spans="3:3" ht="15.75" x14ac:dyDescent="0.25">
      <c r="C39" s="15"/>
    </row>
    <row r="40" spans="3:3" ht="15.75" x14ac:dyDescent="0.25">
      <c r="C40" s="15"/>
    </row>
    <row r="41" spans="3:3" ht="15.75" x14ac:dyDescent="0.25">
      <c r="C41" s="16"/>
    </row>
    <row r="46" spans="3:3" x14ac:dyDescent="0.25">
      <c r="C46" s="17"/>
    </row>
  </sheetData>
  <mergeCells count="2">
    <mergeCell ref="D4:F4"/>
    <mergeCell ref="D11:F11"/>
  </mergeCells>
  <conditionalFormatting sqref="D5:D9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{B41B02A3-FAD0-450C-AAEC-E09E37EFA301}</x14:id>
        </ext>
      </extLst>
    </cfRule>
  </conditionalFormatting>
  <conditionalFormatting sqref="D12">
    <cfRule type="cellIs" priority="28" operator="equal">
      <formula>TRUE</formula>
    </cfRule>
  </conditionalFormatting>
  <conditionalFormatting sqref="D16">
    <cfRule type="cellIs" priority="26" operator="equal">
      <formula>TRUE</formula>
    </cfRule>
  </conditionalFormatting>
  <conditionalFormatting sqref="D19">
    <cfRule type="cellIs" priority="24" operator="equal">
      <formula>TRUE</formula>
    </cfRule>
  </conditionalFormatting>
  <conditionalFormatting sqref="D5:F9">
    <cfRule type="cellIs" dxfId="8" priority="11" operator="equal">
      <formula>TRUE</formula>
    </cfRule>
  </conditionalFormatting>
  <conditionalFormatting sqref="D12:F13">
    <cfRule type="cellIs" dxfId="7" priority="9" operator="equal">
      <formula>TRUE</formula>
    </cfRule>
  </conditionalFormatting>
  <conditionalFormatting sqref="D16:F16">
    <cfRule type="cellIs" dxfId="6" priority="8" operator="equal">
      <formula>TRUE</formula>
    </cfRule>
  </conditionalFormatting>
  <conditionalFormatting sqref="D19:F19">
    <cfRule type="cellIs" dxfId="5" priority="7" operator="equal">
      <formula>TRUE</formula>
    </cfRule>
  </conditionalFormatting>
  <conditionalFormatting sqref="D22:F22">
    <cfRule type="colorScale" priority="6">
      <colorScale>
        <cfvo type="min"/>
        <cfvo type="max"/>
        <color rgb="FF00B050"/>
        <color rgb="FFFFEF9C"/>
      </colorScale>
    </cfRule>
  </conditionalFormatting>
  <conditionalFormatting sqref="E5:E9">
    <cfRule type="cellIs" dxfId="4" priority="20" operator="equal">
      <formula>"verdadero"</formula>
    </cfRule>
  </conditionalFormatting>
  <conditionalFormatting sqref="E12:E13">
    <cfRule type="cellIs" dxfId="3" priority="18" operator="equal">
      <formula>"verdadero"</formula>
    </cfRule>
  </conditionalFormatting>
  <conditionalFormatting sqref="D22">
    <cfRule type="cellIs" dxfId="2" priority="5" operator="equal">
      <formula>TRUE</formula>
    </cfRule>
  </conditionalFormatting>
  <conditionalFormatting sqref="E22">
    <cfRule type="cellIs" dxfId="1" priority="2" operator="equal">
      <formula>TRUE</formula>
    </cfRule>
  </conditionalFormatting>
  <conditionalFormatting sqref="F22">
    <cfRule type="cellIs" dxfId="0" priority="1" operator="equal">
      <formula>TRUE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180975</xdr:rowOff>
                  </from>
                  <to>
                    <xdr:col>3</xdr:col>
                    <xdr:colOff>552450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180975</xdr:rowOff>
                  </from>
                  <to>
                    <xdr:col>4</xdr:col>
                    <xdr:colOff>552450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180975</xdr:rowOff>
                  </from>
                  <to>
                    <xdr:col>5</xdr:col>
                    <xdr:colOff>552450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171450</xdr:rowOff>
                  </from>
                  <to>
                    <xdr:col>3</xdr:col>
                    <xdr:colOff>561975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171450</xdr:rowOff>
                  </from>
                  <to>
                    <xdr:col>4</xdr:col>
                    <xdr:colOff>561975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209550</xdr:colOff>
                    <xdr:row>14</xdr:row>
                    <xdr:rowOff>171450</xdr:rowOff>
                  </from>
                  <to>
                    <xdr:col>5</xdr:col>
                    <xdr:colOff>561975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200025</xdr:colOff>
                    <xdr:row>10</xdr:row>
                    <xdr:rowOff>171450</xdr:rowOff>
                  </from>
                  <to>
                    <xdr:col>3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</xdr:col>
                    <xdr:colOff>200025</xdr:colOff>
                    <xdr:row>10</xdr:row>
                    <xdr:rowOff>171450</xdr:rowOff>
                  </from>
                  <to>
                    <xdr:col>4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</xdr:col>
                    <xdr:colOff>200025</xdr:colOff>
                    <xdr:row>10</xdr:row>
                    <xdr:rowOff>171450</xdr:rowOff>
                  </from>
                  <to>
                    <xdr:col>5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</xdr:col>
                    <xdr:colOff>200025</xdr:colOff>
                    <xdr:row>11</xdr:row>
                    <xdr:rowOff>171450</xdr:rowOff>
                  </from>
                  <to>
                    <xdr:col>4</xdr:col>
                    <xdr:colOff>552450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171450</xdr:rowOff>
                  </from>
                  <to>
                    <xdr:col>5</xdr:col>
                    <xdr:colOff>552450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200025</xdr:colOff>
                    <xdr:row>11</xdr:row>
                    <xdr:rowOff>171450</xdr:rowOff>
                  </from>
                  <to>
                    <xdr:col>3</xdr:col>
                    <xdr:colOff>552450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200025</xdr:colOff>
                    <xdr:row>3</xdr:row>
                    <xdr:rowOff>171450</xdr:rowOff>
                  </from>
                  <to>
                    <xdr:col>3</xdr:col>
                    <xdr:colOff>552450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4</xdr:col>
                    <xdr:colOff>200025</xdr:colOff>
                    <xdr:row>3</xdr:row>
                    <xdr:rowOff>171450</xdr:rowOff>
                  </from>
                  <to>
                    <xdr:col>4</xdr:col>
                    <xdr:colOff>552450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5</xdr:col>
                    <xdr:colOff>200025</xdr:colOff>
                    <xdr:row>3</xdr:row>
                    <xdr:rowOff>171450</xdr:rowOff>
                  </from>
                  <to>
                    <xdr:col>5</xdr:col>
                    <xdr:colOff>552450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</xdr:col>
                    <xdr:colOff>200025</xdr:colOff>
                    <xdr:row>4</xdr:row>
                    <xdr:rowOff>171450</xdr:rowOff>
                  </from>
                  <to>
                    <xdr:col>3</xdr:col>
                    <xdr:colOff>552450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200025</xdr:colOff>
                    <xdr:row>4</xdr:row>
                    <xdr:rowOff>171450</xdr:rowOff>
                  </from>
                  <to>
                    <xdr:col>4</xdr:col>
                    <xdr:colOff>552450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200025</xdr:colOff>
                    <xdr:row>4</xdr:row>
                    <xdr:rowOff>171450</xdr:rowOff>
                  </from>
                  <to>
                    <xdr:col>5</xdr:col>
                    <xdr:colOff>552450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</xdr:col>
                    <xdr:colOff>200025</xdr:colOff>
                    <xdr:row>5</xdr:row>
                    <xdr:rowOff>171450</xdr:rowOff>
                  </from>
                  <to>
                    <xdr:col>3</xdr:col>
                    <xdr:colOff>552450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4</xdr:col>
                    <xdr:colOff>200025</xdr:colOff>
                    <xdr:row>5</xdr:row>
                    <xdr:rowOff>171450</xdr:rowOff>
                  </from>
                  <to>
                    <xdr:col>4</xdr:col>
                    <xdr:colOff>552450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5</xdr:col>
                    <xdr:colOff>200025</xdr:colOff>
                    <xdr:row>5</xdr:row>
                    <xdr:rowOff>171450</xdr:rowOff>
                  </from>
                  <to>
                    <xdr:col>5</xdr:col>
                    <xdr:colOff>552450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3</xdr:col>
                    <xdr:colOff>200025</xdr:colOff>
                    <xdr:row>6</xdr:row>
                    <xdr:rowOff>171450</xdr:rowOff>
                  </from>
                  <to>
                    <xdr:col>3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4</xdr:col>
                    <xdr:colOff>200025</xdr:colOff>
                    <xdr:row>6</xdr:row>
                    <xdr:rowOff>171450</xdr:rowOff>
                  </from>
                  <to>
                    <xdr:col>4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5</xdr:col>
                    <xdr:colOff>200025</xdr:colOff>
                    <xdr:row>6</xdr:row>
                    <xdr:rowOff>171450</xdr:rowOff>
                  </from>
                  <to>
                    <xdr:col>5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200025</xdr:colOff>
                    <xdr:row>4</xdr:row>
                    <xdr:rowOff>171450</xdr:rowOff>
                  </from>
                  <to>
                    <xdr:col>3</xdr:col>
                    <xdr:colOff>552450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200025</xdr:colOff>
                    <xdr:row>5</xdr:row>
                    <xdr:rowOff>171450</xdr:rowOff>
                  </from>
                  <to>
                    <xdr:col>3</xdr:col>
                    <xdr:colOff>552450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200025</xdr:colOff>
                    <xdr:row>6</xdr:row>
                    <xdr:rowOff>171450</xdr:rowOff>
                  </from>
                  <to>
                    <xdr:col>3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200025</xdr:colOff>
                    <xdr:row>4</xdr:row>
                    <xdr:rowOff>171450</xdr:rowOff>
                  </from>
                  <to>
                    <xdr:col>3</xdr:col>
                    <xdr:colOff>552450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200025</xdr:colOff>
                    <xdr:row>5</xdr:row>
                    <xdr:rowOff>171450</xdr:rowOff>
                  </from>
                  <to>
                    <xdr:col>3</xdr:col>
                    <xdr:colOff>552450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200025</xdr:colOff>
                    <xdr:row>6</xdr:row>
                    <xdr:rowOff>171450</xdr:rowOff>
                  </from>
                  <to>
                    <xdr:col>3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4</xdr:col>
                    <xdr:colOff>200025</xdr:colOff>
                    <xdr:row>3</xdr:row>
                    <xdr:rowOff>171450</xdr:rowOff>
                  </from>
                  <to>
                    <xdr:col>4</xdr:col>
                    <xdr:colOff>552450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5</xdr:col>
                    <xdr:colOff>200025</xdr:colOff>
                    <xdr:row>3</xdr:row>
                    <xdr:rowOff>171450</xdr:rowOff>
                  </from>
                  <to>
                    <xdr:col>5</xdr:col>
                    <xdr:colOff>552450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4</xdr:col>
                    <xdr:colOff>200025</xdr:colOff>
                    <xdr:row>3</xdr:row>
                    <xdr:rowOff>171450</xdr:rowOff>
                  </from>
                  <to>
                    <xdr:col>4</xdr:col>
                    <xdr:colOff>552450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5</xdr:col>
                    <xdr:colOff>200025</xdr:colOff>
                    <xdr:row>3</xdr:row>
                    <xdr:rowOff>171450</xdr:rowOff>
                  </from>
                  <to>
                    <xdr:col>5</xdr:col>
                    <xdr:colOff>552450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161925</xdr:rowOff>
                  </from>
                  <to>
                    <xdr:col>4</xdr:col>
                    <xdr:colOff>9525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9525</xdr:rowOff>
                  </from>
                  <to>
                    <xdr:col>4</xdr:col>
                    <xdr:colOff>485775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5</xdr:col>
                    <xdr:colOff>228600</xdr:colOff>
                    <xdr:row>21</xdr:row>
                    <xdr:rowOff>0</xdr:rowOff>
                  </from>
                  <to>
                    <xdr:col>5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200025</xdr:colOff>
                    <xdr:row>8</xdr:row>
                    <xdr:rowOff>0</xdr:rowOff>
                  </from>
                  <to>
                    <xdr:col>3</xdr:col>
                    <xdr:colOff>542925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4</xdr:col>
                    <xdr:colOff>200025</xdr:colOff>
                    <xdr:row>8</xdr:row>
                    <xdr:rowOff>0</xdr:rowOff>
                  </from>
                  <to>
                    <xdr:col>4</xdr:col>
                    <xdr:colOff>542925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5</xdr:col>
                    <xdr:colOff>200025</xdr:colOff>
                    <xdr:row>8</xdr:row>
                    <xdr:rowOff>0</xdr:rowOff>
                  </from>
                  <to>
                    <xdr:col>5</xdr:col>
                    <xdr:colOff>542925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1B02A3-FAD0-450C-AAEC-E09E37EFA3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D5:D9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Verificación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Castillo</dc:creator>
  <cp:lastModifiedBy>Cesar Castillo</cp:lastModifiedBy>
  <dcterms:created xsi:type="dcterms:W3CDTF">2026-03-13T18:33:56Z</dcterms:created>
  <dcterms:modified xsi:type="dcterms:W3CDTF">2026-04-09T23:22:57Z</dcterms:modified>
</cp:coreProperties>
</file>